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KelhamIs2011" sheetId="1" r:id="rId1"/>
    <sheet name="KelhamIs2011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<sst xmlns="http://schemas.openxmlformats.org/spreadsheetml/2006/main" count="13" uniqueCount="13">
  <si>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Location</t>
  </si>
  <si>
    <t>Postcode</t>
  </si>
  <si>
    <t>2011 annual average</t>
  </si>
  <si>
    <t>Wicker</t>
  </si>
  <si>
    <t>S3 8HT</t>
  </si>
  <si>
    <t>Lady's Bridge</t>
  </si>
  <si>
    <t>S3 8GA</t>
  </si>
  <si>
    <t>nr</t>
  </si>
  <si>
    <t>Gibraltar Street</t>
  </si>
  <si>
    <t>S3 8UA</t>
  </si>
  <si>
    <t>Penistone Road</t>
  </si>
  <si>
    <t>S6 3AE</t>
  </si>
  <si>
    <t>2011 corrected annual average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</si>
</sst>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 wrapText="1"/>
    </xf>
    <xf numFmtId="17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0" fillId="0" borderId="0" xfId="0" applyFont="1" applyAlignment="1">
      <alignment/>
    </xf>
    <xf numFmtId="1" fontId="0" fillId="3" borderId="0" xfId="0" applyNumberForma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KelhamIs2011data!$C$1</c:f>
              <c:strCache>
                <c:ptCount val="1"/>
                <c:pt idx="0">
                  <c:v>Jan-11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KelhamIs2011data!$C$2:$C$5</c:f>
              <c:numCache>
                <c:ptCount val="4"/>
                <c:pt idx="0">
                  <c:v>66</c:v>
                </c:pt>
                <c:pt idx="1">
                  <c:v>67</c:v>
                </c:pt>
                <c:pt idx="2">
                  <c:v>57</c:v>
                </c:pt>
                <c:pt idx="3">
                  <c:v>77</c:v>
                </c:pt>
              </c:numCache>
            </c:numRef>
          </c:val>
        </c:ser>
        <c:ser>
          <c:idx val="1"/>
          <c:order val="1"/>
          <c:tx>
            <c:strRef>
              <c:f>KelhamIs2011data!$D$1</c:f>
              <c:strCache>
                <c:ptCount val="1"/>
                <c:pt idx="0">
                  <c:v>Feb-11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KelhamIs2011data!$D$2:$D$5</c:f>
              <c:numCache>
                <c:ptCount val="4"/>
                <c:pt idx="0">
                  <c:v>53</c:v>
                </c:pt>
                <c:pt idx="1">
                  <c:v>57</c:v>
                </c:pt>
                <c:pt idx="2">
                  <c:v>50</c:v>
                </c:pt>
                <c:pt idx="3">
                  <c:v>67</c:v>
                </c:pt>
              </c:numCache>
            </c:numRef>
          </c:val>
        </c:ser>
        <c:ser>
          <c:idx val="2"/>
          <c:order val="2"/>
          <c:tx>
            <c:strRef>
              <c:f>KelhamIs2011data!$E$1</c:f>
              <c:strCache>
                <c:ptCount val="1"/>
                <c:pt idx="0">
                  <c:v>Mar-11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KelhamIs2011data!$E$2:$E$5</c:f>
              <c:numCache>
                <c:ptCount val="4"/>
                <c:pt idx="0">
                  <c:v>44</c:v>
                </c:pt>
                <c:pt idx="1">
                  <c:v>50</c:v>
                </c:pt>
                <c:pt idx="2">
                  <c:v>33</c:v>
                </c:pt>
                <c:pt idx="3">
                  <c:v>59</c:v>
                </c:pt>
              </c:numCache>
            </c:numRef>
          </c:val>
        </c:ser>
        <c:ser>
          <c:idx val="3"/>
          <c:order val="3"/>
          <c:tx>
            <c:strRef>
              <c:f>KelhamIs2011data!$F$1</c:f>
              <c:strCache>
                <c:ptCount val="1"/>
                <c:pt idx="0">
                  <c:v>Apr-11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KelhamIs2011data!$F$2:$F$5</c:f>
              <c:numCache>
                <c:ptCount val="4"/>
                <c:pt idx="0">
                  <c:v>46</c:v>
                </c:pt>
                <c:pt idx="1">
                  <c:v>42</c:v>
                </c:pt>
                <c:pt idx="2">
                  <c:v>34</c:v>
                </c:pt>
                <c:pt idx="3">
                  <c:v>45</c:v>
                </c:pt>
              </c:numCache>
            </c:numRef>
          </c:val>
        </c:ser>
        <c:ser>
          <c:idx val="4"/>
          <c:order val="4"/>
          <c:tx>
            <c:strRef>
              <c:f>KelhamIs2011data!$G$1</c:f>
              <c:strCache>
                <c:ptCount val="1"/>
                <c:pt idx="0">
                  <c:v>May-11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KelhamIs2011data!$G$2:$G$5</c:f>
              <c:numCache>
                <c:ptCount val="4"/>
                <c:pt idx="0">
                  <c:v>35</c:v>
                </c:pt>
                <c:pt idx="1">
                  <c:v>42</c:v>
                </c:pt>
                <c:pt idx="2">
                  <c:v>27</c:v>
                </c:pt>
                <c:pt idx="3">
                  <c:v>50</c:v>
                </c:pt>
              </c:numCache>
            </c:numRef>
          </c:val>
        </c:ser>
        <c:ser>
          <c:idx val="5"/>
          <c:order val="5"/>
          <c:tx>
            <c:strRef>
              <c:f>KelhamIs2011data!$H$1</c:f>
              <c:strCache>
                <c:ptCount val="1"/>
                <c:pt idx="0">
                  <c:v>Jun-11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KelhamIs2011data!$H$2:$H$5</c:f>
              <c:numCache>
                <c:ptCount val="4"/>
                <c:pt idx="0">
                  <c:v>33</c:v>
                </c:pt>
                <c:pt idx="1">
                  <c:v>34</c:v>
                </c:pt>
                <c:pt idx="2">
                  <c:v>25</c:v>
                </c:pt>
                <c:pt idx="3">
                  <c:v>41</c:v>
                </c:pt>
              </c:numCache>
            </c:numRef>
          </c:val>
        </c:ser>
        <c:ser>
          <c:idx val="6"/>
          <c:order val="6"/>
          <c:tx>
            <c:strRef>
              <c:f>KelhamIs2011data!$I$1</c:f>
              <c:strCache>
                <c:ptCount val="1"/>
                <c:pt idx="0">
                  <c:v>Jul-11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KelhamIs2011data!$I$2:$I$5</c:f>
              <c:numCache>
                <c:ptCount val="4"/>
                <c:pt idx="0">
                  <c:v>35</c:v>
                </c:pt>
                <c:pt idx="1">
                  <c:v>37</c:v>
                </c:pt>
                <c:pt idx="2">
                  <c:v>28</c:v>
                </c:pt>
                <c:pt idx="3">
                  <c:v>51</c:v>
                </c:pt>
              </c:numCache>
            </c:numRef>
          </c:val>
        </c:ser>
        <c:ser>
          <c:idx val="7"/>
          <c:order val="7"/>
          <c:tx>
            <c:strRef>
              <c:f>KelhamIs2011data!$J$1</c:f>
              <c:strCache>
                <c:ptCount val="1"/>
                <c:pt idx="0">
                  <c:v>Aug-11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KelhamIs2011data!$J$2:$J$5</c:f>
              <c:numCache>
                <c:ptCount val="4"/>
                <c:pt idx="0">
                  <c:v>34</c:v>
                </c:pt>
                <c:pt idx="1">
                  <c:v>37</c:v>
                </c:pt>
                <c:pt idx="2">
                  <c:v>25</c:v>
                </c:pt>
                <c:pt idx="3">
                  <c:v>48</c:v>
                </c:pt>
              </c:numCache>
            </c:numRef>
          </c:val>
        </c:ser>
        <c:ser>
          <c:idx val="8"/>
          <c:order val="8"/>
          <c:tx>
            <c:strRef>
              <c:f>KelhamIs2011data!$K$1</c:f>
              <c:strCache>
                <c:ptCount val="1"/>
                <c:pt idx="0">
                  <c:v>Sep-11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KelhamIs2011data!$K$2:$K$5</c:f>
              <c:numCache>
                <c:ptCount val="4"/>
                <c:pt idx="0">
                  <c:v>44</c:v>
                </c:pt>
                <c:pt idx="1">
                  <c:v>54</c:v>
                </c:pt>
                <c:pt idx="2">
                  <c:v>34</c:v>
                </c:pt>
                <c:pt idx="3">
                  <c:v>58</c:v>
                </c:pt>
              </c:numCache>
            </c:numRef>
          </c:val>
        </c:ser>
        <c:ser>
          <c:idx val="9"/>
          <c:order val="9"/>
          <c:tx>
            <c:strRef>
              <c:f>KelhamIs2011data!$L$1</c:f>
              <c:strCache>
                <c:ptCount val="1"/>
                <c:pt idx="0">
                  <c:v>Oct-11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KelhamIs2011data!$L$2:$L$5</c:f>
              <c:numCache>
                <c:ptCount val="4"/>
                <c:pt idx="0">
                  <c:v>46</c:v>
                </c:pt>
                <c:pt idx="1">
                  <c:v>0</c:v>
                </c:pt>
                <c:pt idx="2">
                  <c:v>43</c:v>
                </c:pt>
                <c:pt idx="3">
                  <c:v>67</c:v>
                </c:pt>
              </c:numCache>
            </c:numRef>
          </c:val>
        </c:ser>
        <c:ser>
          <c:idx val="10"/>
          <c:order val="10"/>
          <c:tx>
            <c:strRef>
              <c:f>KelhamIs2011data!$M$1</c:f>
              <c:strCache>
                <c:ptCount val="1"/>
                <c:pt idx="0">
                  <c:v>Nov-11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KelhamIs2011data!$M$2:$M$5</c:f>
              <c:numCache>
                <c:ptCount val="4"/>
                <c:pt idx="0">
                  <c:v>51</c:v>
                </c:pt>
                <c:pt idx="1">
                  <c:v>53</c:v>
                </c:pt>
                <c:pt idx="2">
                  <c:v>50</c:v>
                </c:pt>
                <c:pt idx="3">
                  <c:v>62</c:v>
                </c:pt>
              </c:numCache>
            </c:numRef>
          </c:val>
        </c:ser>
        <c:ser>
          <c:idx val="11"/>
          <c:order val="11"/>
          <c:tx>
            <c:strRef>
              <c:f>KelhamIs2011data!$N$1</c:f>
              <c:strCache>
                <c:ptCount val="1"/>
                <c:pt idx="0">
                  <c:v>Dec-11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KelhamIs2011data!$N$2:$N$5</c:f>
              <c:numCache>
                <c:ptCount val="4"/>
                <c:pt idx="0">
                  <c:v>39</c:v>
                </c:pt>
                <c:pt idx="1">
                  <c:v>38</c:v>
                </c:pt>
                <c:pt idx="2">
                  <c:v>27</c:v>
                </c:pt>
                <c:pt idx="3">
                  <c:v>46</c:v>
                </c:pt>
              </c:numCache>
            </c:numRef>
          </c:val>
        </c:ser>
        <c:ser>
          <c:idx val="12"/>
          <c:order val="12"/>
          <c:tx>
            <c:strRef>
              <c:f>KelhamIs2011data!$O$1</c:f>
              <c:strCache>
                <c:ptCount val="1"/>
                <c:pt idx="0">
                  <c:v>2011 annual average</c:v>
                </c:pt>
              </c:strCache>
            </c:strRef>
          </c:tx>
          <c:spPr>
            <a:pattFill prst="dkHorz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KelhamIs2011data!$A$2:$B$5</c:f>
              <c:multiLvlStrCache>
                <c:ptCount val="4"/>
                <c:lvl>
                  <c:pt idx="0">
                    <c:v>S3 8HT</c:v>
                  </c:pt>
                  <c:pt idx="1">
                    <c:v>S3 8GA</c:v>
                  </c:pt>
                  <c:pt idx="2">
                    <c:v>S3 8UA</c:v>
                  </c:pt>
                  <c:pt idx="3">
                    <c:v>S6 3AE</c:v>
                  </c:pt>
                </c:lvl>
                <c:lvl>
                  <c:pt idx="0">
                    <c:v>Wicker</c:v>
                  </c:pt>
                  <c:pt idx="1">
                    <c:v>Lady's Bridge</c:v>
                  </c:pt>
                  <c:pt idx="2">
                    <c:v>Gibraltar Street</c:v>
                  </c:pt>
                  <c:pt idx="3">
                    <c:v>Penistone Road</c:v>
                  </c:pt>
                </c:lvl>
              </c:multiLvlStrCache>
            </c:multiLvlStrRef>
          </c:cat>
          <c:val>
            <c:numRef>
              <c:f>KelhamIs2011data!$O$2:$O$5</c:f>
              <c:numCache>
                <c:ptCount val="4"/>
                <c:pt idx="0">
                  <c:v>43.833333333333336</c:v>
                </c:pt>
                <c:pt idx="1">
                  <c:v>46.45454545454545</c:v>
                </c:pt>
                <c:pt idx="2">
                  <c:v>36.083333333333336</c:v>
                </c:pt>
                <c:pt idx="3">
                  <c:v>55.916666666666664</c:v>
                </c:pt>
              </c:numCache>
            </c:numRef>
          </c:val>
        </c:ser>
        <c:axId val="14654220"/>
        <c:axId val="64779117"/>
      </c:bar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79117"/>
        <c:crosses val="autoZero"/>
        <c:auto val="1"/>
        <c:lblOffset val="100"/>
        <c:noMultiLvlLbl val="0"/>
      </c:catAx>
      <c:valAx>
        <c:axId val="64779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micrograms per metre cubed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54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1200" verticalDpi="1200" orientation="landscape" paperSize="9"/>
  <headerFooter>
    <oddHeader>&amp;CKelham Island Air Quality Monitoring of Nitrogen Dioxide
2011</oddHeader>
    <oddFooter>&amp;Cin partnership with East End Quality of Life Initiative and Sheffield City Council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0.5065</cdr:y>
    </cdr:from>
    <cdr:to>
      <cdr:x>0.84675</cdr:x>
      <cdr:y>0.5065</cdr:y>
    </cdr:to>
    <cdr:sp>
      <cdr:nvSpPr>
        <cdr:cNvPr id="1" name="Line 1"/>
        <cdr:cNvSpPr>
          <a:spLocks/>
        </cdr:cNvSpPr>
      </cdr:nvSpPr>
      <cdr:spPr>
        <a:xfrm>
          <a:off x="561975" y="2886075"/>
          <a:ext cx="7315200" cy="0"/>
        </a:xfrm>
        <a:prstGeom prst="line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0.04175</cdr:y>
    </cdr:from>
    <cdr:to>
      <cdr:x>0.4585</cdr:x>
      <cdr:y>0.1335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238125"/>
          <a:ext cx="35623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European Limit Value - violations illegal from December 2010. Set at this level to protect public health</a:t>
          </a:r>
        </a:p>
      </cdr:txBody>
    </cdr:sp>
  </cdr:relSizeAnchor>
  <cdr:relSizeAnchor xmlns:cdr="http://schemas.openxmlformats.org/drawingml/2006/chartDrawing">
    <cdr:from>
      <cdr:x>0.326</cdr:x>
      <cdr:y>0.10375</cdr:y>
    </cdr:from>
    <cdr:to>
      <cdr:x>0.39625</cdr:x>
      <cdr:y>0.486</cdr:y>
    </cdr:to>
    <cdr:sp>
      <cdr:nvSpPr>
        <cdr:cNvPr id="3" name="Line 3"/>
        <cdr:cNvSpPr>
          <a:spLocks/>
        </cdr:cNvSpPr>
      </cdr:nvSpPr>
      <cdr:spPr>
        <a:xfrm>
          <a:off x="3028950" y="590550"/>
          <a:ext cx="65722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1" sqref="A1:O5"/>
    </sheetView>
  </sheetViews>
  <sheetFormatPr defaultColWidth="9.140625" defaultRowHeight="12.75"/>
  <sheetData>
    <row r="1" spans="1:16" ht="51">
      <c r="A1" s="1" t="s">
        <v>0</v>
      </c>
      <c r="B1" s="1" t="s">
        <v>1</v>
      </c>
      <c r="C1" s="2">
        <v>40544</v>
      </c>
      <c r="D1" s="2">
        <v>40575</v>
      </c>
      <c r="E1" s="2">
        <v>40603</v>
      </c>
      <c r="F1" s="2">
        <v>40634</v>
      </c>
      <c r="G1" s="2">
        <v>40664</v>
      </c>
      <c r="H1" s="2">
        <v>40695</v>
      </c>
      <c r="I1" s="2">
        <v>40725</v>
      </c>
      <c r="J1" s="2">
        <v>40756</v>
      </c>
      <c r="K1" s="2">
        <v>40787</v>
      </c>
      <c r="L1" s="2">
        <v>40817</v>
      </c>
      <c r="M1" s="2">
        <v>40848</v>
      </c>
      <c r="N1" s="2">
        <v>40878</v>
      </c>
      <c r="O1" s="1" t="s">
        <v>2</v>
      </c>
      <c r="P1" s="6" t="s">
        <v>12</v>
      </c>
    </row>
    <row r="2" spans="1:16" ht="12.75">
      <c r="A2" s="3" t="s">
        <v>3</v>
      </c>
      <c r="B2" s="3" t="s">
        <v>4</v>
      </c>
      <c r="C2">
        <v>66</v>
      </c>
      <c r="D2">
        <v>53</v>
      </c>
      <c r="E2">
        <v>44</v>
      </c>
      <c r="F2">
        <v>46</v>
      </c>
      <c r="G2">
        <v>35</v>
      </c>
      <c r="H2">
        <v>33</v>
      </c>
      <c r="I2">
        <v>35</v>
      </c>
      <c r="J2">
        <v>34</v>
      </c>
      <c r="K2">
        <v>44</v>
      </c>
      <c r="L2">
        <v>46</v>
      </c>
      <c r="M2">
        <v>51</v>
      </c>
      <c r="N2">
        <v>39</v>
      </c>
      <c r="O2" s="4">
        <f>AVERAGE(C2:N2)</f>
        <v>43.833333333333336</v>
      </c>
      <c r="P2" s="3">
        <f>O2*0.96</f>
        <v>42.08</v>
      </c>
    </row>
    <row r="3" spans="1:16" ht="12.75">
      <c r="A3" s="3" t="s">
        <v>5</v>
      </c>
      <c r="B3" s="3" t="s">
        <v>6</v>
      </c>
      <c r="C3">
        <v>67</v>
      </c>
      <c r="D3">
        <v>57</v>
      </c>
      <c r="E3">
        <v>50</v>
      </c>
      <c r="F3">
        <v>42</v>
      </c>
      <c r="G3">
        <v>42</v>
      </c>
      <c r="H3">
        <v>34</v>
      </c>
      <c r="I3">
        <v>37</v>
      </c>
      <c r="J3">
        <v>37</v>
      </c>
      <c r="K3">
        <v>54</v>
      </c>
      <c r="L3" t="s">
        <v>7</v>
      </c>
      <c r="M3">
        <v>53</v>
      </c>
      <c r="N3">
        <v>38</v>
      </c>
      <c r="O3" s="4">
        <f>AVERAGE(C3:N3)</f>
        <v>46.45454545454545</v>
      </c>
      <c r="P3" s="3">
        <f>O3*0.96</f>
        <v>44.596363636363634</v>
      </c>
    </row>
    <row r="4" spans="1:16" ht="12.75">
      <c r="A4" s="3" t="s">
        <v>8</v>
      </c>
      <c r="B4" s="3" t="s">
        <v>9</v>
      </c>
      <c r="C4" s="5">
        <v>57</v>
      </c>
      <c r="D4" s="5">
        <v>50</v>
      </c>
      <c r="E4" s="5">
        <v>33</v>
      </c>
      <c r="F4" s="5">
        <v>34</v>
      </c>
      <c r="G4" s="5">
        <v>27</v>
      </c>
      <c r="H4" s="5">
        <v>25</v>
      </c>
      <c r="I4" s="5">
        <v>28</v>
      </c>
      <c r="J4" s="5">
        <v>25</v>
      </c>
      <c r="K4" s="5">
        <v>34</v>
      </c>
      <c r="L4" s="5">
        <v>43</v>
      </c>
      <c r="M4" s="5">
        <v>50</v>
      </c>
      <c r="N4" s="5">
        <v>27</v>
      </c>
      <c r="O4" s="4">
        <f>AVERAGE(C4:N4)</f>
        <v>36.083333333333336</v>
      </c>
      <c r="P4" s="3">
        <f>O4*0.96</f>
        <v>34.64</v>
      </c>
    </row>
    <row r="5" spans="1:16" ht="12.75">
      <c r="A5" s="3" t="s">
        <v>10</v>
      </c>
      <c r="B5" s="3" t="s">
        <v>11</v>
      </c>
      <c r="C5" s="5">
        <v>77</v>
      </c>
      <c r="D5" s="5">
        <v>67</v>
      </c>
      <c r="E5" s="5">
        <v>59</v>
      </c>
      <c r="F5" s="5">
        <v>45</v>
      </c>
      <c r="G5" s="5">
        <v>50</v>
      </c>
      <c r="H5" s="5">
        <v>41</v>
      </c>
      <c r="I5" s="5">
        <v>51</v>
      </c>
      <c r="J5" s="5">
        <v>48</v>
      </c>
      <c r="K5" s="5">
        <v>58</v>
      </c>
      <c r="L5" s="5">
        <v>67</v>
      </c>
      <c r="M5" s="5">
        <v>62</v>
      </c>
      <c r="N5" s="5">
        <v>46</v>
      </c>
      <c r="O5" s="4">
        <f>AVERAGE(C5:N5)</f>
        <v>55.916666666666664</v>
      </c>
      <c r="P5" s="3">
        <f>O5*0.96</f>
        <v>53.67999999999999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End Quality of Life Initiative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Rimmington</dc:creator>
  <cp:keywords/>
  <dc:description/>
  <cp:lastModifiedBy>Barbara Rimmington</cp:lastModifiedBy>
  <cp:lastPrinted>2016-02-22T12:24:06Z</cp:lastPrinted>
  <dcterms:created xsi:type="dcterms:W3CDTF">2016-02-22T12:21:29Z</dcterms:created>
  <dcterms:modified xsi:type="dcterms:W3CDTF">2016-02-22T12:24:13Z</dcterms:modified>
  <cp:category/>
  <cp:version/>
  <cp:contentType/>
  <cp:contentStatus/>
</cp:coreProperties>
</file>